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"/>
    </mc:Choice>
  </mc:AlternateContent>
  <xr:revisionPtr revIDLastSave="0" documentId="13_ncr:1_{9489B314-E8C2-47B5-9C90-BEEBF05EEE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D17" i="1" l="1"/>
  <c r="P19" i="1" l="1"/>
  <c r="P20" i="1" s="1"/>
  <c r="C26" i="1" s="1"/>
  <c r="C27" i="1" l="1"/>
  <c r="C25" i="1"/>
</calcChain>
</file>

<file path=xl/sharedStrings.xml><?xml version="1.0" encoding="utf-8"?>
<sst xmlns="http://schemas.openxmlformats.org/spreadsheetml/2006/main" count="37" uniqueCount="37">
  <si>
    <t xml:space="preserve">MONROE THEATRE GUILD </t>
  </si>
  <si>
    <t>INCOME</t>
  </si>
  <si>
    <t>Ticket Sales</t>
  </si>
  <si>
    <t>Show Proposal Budget Worksheet</t>
  </si>
  <si>
    <t>Ticket Type</t>
  </si>
  <si>
    <t>Adult Member</t>
  </si>
  <si>
    <t>Ticket Price</t>
  </si>
  <si>
    <t>Total Income</t>
  </si>
  <si>
    <t>Adult Non-Member</t>
  </si>
  <si>
    <t xml:space="preserve">Projected Number of Tickets Sold: </t>
  </si>
  <si>
    <t>Senior Member</t>
  </si>
  <si>
    <t>Senior Non Member</t>
  </si>
  <si>
    <t xml:space="preserve">TOTAL PROJECTED TICKET SALES: </t>
  </si>
  <si>
    <t>EXPENSES</t>
  </si>
  <si>
    <t>Royalties/Scripts</t>
  </si>
  <si>
    <t>Set</t>
  </si>
  <si>
    <t>Props</t>
  </si>
  <si>
    <t>Costumes</t>
  </si>
  <si>
    <t>Makeup</t>
  </si>
  <si>
    <t>Publicity</t>
  </si>
  <si>
    <t>Additional Administrative Costs</t>
  </si>
  <si>
    <t>Additional Utility Costs</t>
  </si>
  <si>
    <t>Sales Tax</t>
  </si>
  <si>
    <t xml:space="preserve">TOTAL EXPENSES: </t>
  </si>
  <si>
    <t>Percent*</t>
  </si>
  <si>
    <t xml:space="preserve">Profit with projected sales: </t>
  </si>
  <si>
    <t>Approximate number of tickets to break even</t>
  </si>
  <si>
    <t>/night</t>
  </si>
  <si>
    <t>Fill in only the yellow sections</t>
  </si>
  <si>
    <t>Name of Show:</t>
  </si>
  <si>
    <t>Printing</t>
  </si>
  <si>
    <t>(MTG max 120 seats/ PAC 700 seats, multiplied by # of performances, be conservative)</t>
  </si>
  <si>
    <t>Lobby décor or add'l promos - optional</t>
  </si>
  <si>
    <t>Other Miscellaneous Expenses</t>
  </si>
  <si>
    <t xml:space="preserve">Add'l notes IF you have thoughts for generating revenue to offset the expense of a high cost production. </t>
  </si>
  <si>
    <t>(Attach another sheet)</t>
  </si>
  <si>
    <t>The PAC requires a rental agreement and rental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</si>
</sst>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.5"/>
      <color theme="1"/>
      <name val="Arial"/>
      <family val="2"/>
    </font>
    <font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0" borderId="1" xfId="0" applyFont="1" applyBorder="1"/>
    <xf numFmtId="9" fontId="4" fillId="0" borderId="1" xfId="0" applyNumberFormat="1" applyFont="1" applyBorder="1"/>
    <xf numFmtId="6" fontId="4" fillId="0" borderId="1" xfId="0" applyNumberFormat="1" applyFont="1" applyBorder="1"/>
    <xf numFmtId="8" fontId="4" fillId="0" borderId="1" xfId="0" applyNumberFormat="1" applyFont="1" applyBorder="1"/>
    <xf numFmtId="8" fontId="1" fillId="0" borderId="0" xfId="0" applyNumberFormat="1" applyFont="1"/>
    <xf numFmtId="8" fontId="2" fillId="0" borderId="0" xfId="0" applyNumberFormat="1" applyFont="1"/>
    <xf numFmtId="0" fontId="5" fillId="0" borderId="0" xfId="0" applyFont="1"/>
    <xf numFmtId="164" fontId="1" fillId="0" borderId="0" xfId="0" applyNumberFormat="1" applyFont="1"/>
    <xf numFmtId="164" fontId="1" fillId="0" borderId="0" xfId="0" applyNumberFormat="1" applyFont="1" applyProtection="1"/>
    <xf numFmtId="164" fontId="2" fillId="0" borderId="0" xfId="0" applyNumberFormat="1" applyFont="1"/>
    <xf numFmtId="3" fontId="5" fillId="0" borderId="0" xfId="0" applyNumberFormat="1" applyFont="1"/>
    <xf numFmtId="1" fontId="1" fillId="0" borderId="0" xfId="0" applyNumberFormat="1" applyFont="1"/>
    <xf numFmtId="0" fontId="6" fillId="3" borderId="0" xfId="0" applyFont="1" applyFill="1"/>
    <xf numFmtId="0" fontId="6" fillId="3" borderId="1" xfId="0" applyFont="1" applyFill="1" applyBorder="1"/>
    <xf numFmtId="0" fontId="1" fillId="3" borderId="0" xfId="0" applyFont="1" applyFill="1"/>
    <xf numFmtId="0" fontId="5" fillId="0" borderId="2" xfId="0" applyFont="1" applyBorder="1"/>
    <xf numFmtId="0" fontId="1" fillId="0" borderId="2" xfId="0" applyFont="1" applyBorder="1"/>
    <xf numFmtId="164" fontId="1" fillId="3" borderId="1" xfId="0" applyNumberFormat="1" applyFont="1" applyFill="1" applyBorder="1"/>
    <xf numFmtId="0" fontId="1" fillId="0" borderId="0" xfId="0" applyFont="1" applyFill="1"/>
    <xf numFmtId="164" fontId="1" fillId="0" borderId="0" xfId="0" applyNumberFormat="1" applyFont="1" applyFill="1"/>
    <xf numFmtId="164" fontId="1" fillId="0" borderId="0" xfId="0" applyNumberFormat="1" applyFont="1" applyFill="1" applyBorder="1" applyProtection="1"/>
    <xf numFmtId="0" fontId="1" fillId="0" borderId="0" xfId="0" applyFont="1" applyBorder="1"/>
    <xf numFmtId="16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7"/>
  <sheetViews>
    <sheetView tabSelected="1" workbookViewId="0">
      <selection activeCell="N31" sqref="N31"/>
    </sheetView>
  </sheetViews>
  <sheetFormatPr defaultRowHeight="15" x14ac:dyDescent="0.25"/>
  <cols>
    <col min="1" max="1" width="16.5703125" style="1" customWidth="1"/>
    <col min="2" max="2" width="32.28515625" style="1" customWidth="1"/>
    <col min="3" max="3" width="14.42578125" style="1" customWidth="1"/>
    <col min="4" max="4" width="15.140625" style="1" customWidth="1"/>
    <col min="5" max="5" width="13.28515625" style="1" customWidth="1"/>
    <col min="6" max="6" width="9.140625" style="1"/>
    <col min="7" max="7" width="4.85546875" style="1" customWidth="1"/>
    <col min="8" max="8" width="6" style="1" hidden="1" customWidth="1"/>
    <col min="9" max="10" width="9.140625" style="1" hidden="1" customWidth="1"/>
    <col min="11" max="11" width="5.85546875" style="1" hidden="1" customWidth="1"/>
    <col min="12" max="15" width="9.140625" style="1"/>
    <col min="16" max="16" width="12.85546875" style="11" customWidth="1"/>
    <col min="17" max="19" width="9.140625" style="1"/>
  </cols>
  <sheetData>
    <row r="2" spans="1:17" x14ac:dyDescent="0.25">
      <c r="A2" s="2" t="s">
        <v>0</v>
      </c>
    </row>
    <row r="3" spans="1:17" x14ac:dyDescent="0.25">
      <c r="A3" s="1" t="s">
        <v>3</v>
      </c>
      <c r="C3" s="2" t="s">
        <v>29</v>
      </c>
    </row>
    <row r="4" spans="1:17" x14ac:dyDescent="0.25">
      <c r="A4" s="10" t="s">
        <v>28</v>
      </c>
    </row>
    <row r="6" spans="1:17" x14ac:dyDescent="0.25">
      <c r="A6" s="19" t="s">
        <v>1</v>
      </c>
      <c r="L6" s="19" t="s">
        <v>13</v>
      </c>
      <c r="M6" s="20"/>
    </row>
    <row r="8" spans="1:17" x14ac:dyDescent="0.25">
      <c r="A8" s="1" t="s">
        <v>2</v>
      </c>
      <c r="L8" s="18" t="s">
        <v>14</v>
      </c>
      <c r="M8" s="18"/>
      <c r="N8" s="18"/>
      <c r="O8" s="18"/>
      <c r="P8" s="21"/>
    </row>
    <row r="9" spans="1:17" x14ac:dyDescent="0.25">
      <c r="B9" s="16" t="s">
        <v>9</v>
      </c>
      <c r="C9" s="16"/>
      <c r="D9" s="17"/>
      <c r="L9" s="18" t="s">
        <v>15</v>
      </c>
      <c r="M9" s="18"/>
      <c r="N9" s="18"/>
      <c r="O9" s="18"/>
      <c r="P9" s="21"/>
    </row>
    <row r="10" spans="1:17" x14ac:dyDescent="0.25">
      <c r="B10" s="1" t="s">
        <v>31</v>
      </c>
      <c r="L10" s="18" t="s">
        <v>16</v>
      </c>
      <c r="M10" s="18"/>
      <c r="N10" s="18"/>
      <c r="O10" s="18"/>
      <c r="P10" s="21"/>
    </row>
    <row r="11" spans="1:17" x14ac:dyDescent="0.25">
      <c r="B11" s="3" t="s">
        <v>4</v>
      </c>
      <c r="C11" s="3" t="s">
        <v>24</v>
      </c>
      <c r="D11" s="3" t="s">
        <v>6</v>
      </c>
      <c r="E11" s="3" t="s">
        <v>7</v>
      </c>
      <c r="L11" s="18" t="s">
        <v>17</v>
      </c>
      <c r="M11" s="18"/>
      <c r="N11" s="18"/>
      <c r="O11" s="18"/>
      <c r="P11" s="21"/>
    </row>
    <row r="12" spans="1:17" x14ac:dyDescent="0.25">
      <c r="B12" s="4" t="s">
        <v>5</v>
      </c>
      <c r="C12" s="5">
        <v>0.15</v>
      </c>
      <c r="D12" s="6">
        <v>18</v>
      </c>
      <c r="E12" s="7">
        <f>SUM(D9*C12*D12)</f>
        <v>0</v>
      </c>
      <c r="L12" s="18" t="s">
        <v>18</v>
      </c>
      <c r="M12" s="18"/>
      <c r="N12" s="18"/>
      <c r="O12" s="18"/>
      <c r="P12" s="21"/>
    </row>
    <row r="13" spans="1:17" x14ac:dyDescent="0.25">
      <c r="B13" s="4" t="s">
        <v>8</v>
      </c>
      <c r="C13" s="5">
        <v>0.35</v>
      </c>
      <c r="D13" s="6">
        <v>20</v>
      </c>
      <c r="E13" s="7">
        <f>SUM(D9*C13*D13)</f>
        <v>0</v>
      </c>
      <c r="L13" s="18" t="s">
        <v>32</v>
      </c>
      <c r="M13" s="18"/>
      <c r="N13" s="18"/>
      <c r="O13" s="18"/>
      <c r="P13" s="21"/>
    </row>
    <row r="14" spans="1:17" x14ac:dyDescent="0.25">
      <c r="B14" s="4" t="s">
        <v>10</v>
      </c>
      <c r="C14" s="5">
        <v>0.15</v>
      </c>
      <c r="D14" s="6">
        <v>16</v>
      </c>
      <c r="E14" s="6">
        <f>SUM(D9*C14*D14)</f>
        <v>0</v>
      </c>
      <c r="L14" s="22" t="s">
        <v>30</v>
      </c>
      <c r="M14" s="22"/>
      <c r="N14" s="22"/>
      <c r="O14" s="22"/>
      <c r="P14" s="23">
        <v>400</v>
      </c>
    </row>
    <row r="15" spans="1:17" x14ac:dyDescent="0.25">
      <c r="B15" s="4" t="s">
        <v>11</v>
      </c>
      <c r="C15" s="5">
        <v>0.35</v>
      </c>
      <c r="D15" s="6">
        <v>18</v>
      </c>
      <c r="E15" s="6">
        <f>SUM(D9*C15*D15)</f>
        <v>0</v>
      </c>
      <c r="L15" s="22" t="s">
        <v>19</v>
      </c>
      <c r="M15" s="22"/>
      <c r="N15" s="22"/>
      <c r="O15" s="22"/>
      <c r="P15" s="24">
        <v>950</v>
      </c>
      <c r="Q15" s="22"/>
    </row>
    <row r="16" spans="1:17" x14ac:dyDescent="0.25">
      <c r="L16" s="1" t="s">
        <v>20</v>
      </c>
      <c r="P16" s="12">
        <v>200</v>
      </c>
    </row>
    <row r="17" spans="1:17" x14ac:dyDescent="0.25">
      <c r="A17" s="2" t="s">
        <v>12</v>
      </c>
      <c r="D17" s="9">
        <f>SUM(E12:E15)</f>
        <v>0</v>
      </c>
      <c r="L17" s="1" t="s">
        <v>21</v>
      </c>
      <c r="P17" s="12">
        <v>400</v>
      </c>
    </row>
    <row r="18" spans="1:17" x14ac:dyDescent="0.25">
      <c r="L18" s="18" t="s">
        <v>33</v>
      </c>
      <c r="M18" s="18"/>
      <c r="N18" s="18"/>
      <c r="O18" s="18"/>
      <c r="P18" s="21"/>
    </row>
    <row r="19" spans="1:17" x14ac:dyDescent="0.25">
      <c r="L19" s="1" t="s">
        <v>22</v>
      </c>
      <c r="P19" s="11">
        <f>SUM(D17*0.055)</f>
        <v>0</v>
      </c>
    </row>
    <row r="20" spans="1:17" x14ac:dyDescent="0.25">
      <c r="M20" s="2" t="s">
        <v>23</v>
      </c>
      <c r="P20" s="13">
        <f>SUM(P8:P19)</f>
        <v>1950</v>
      </c>
    </row>
    <row r="24" spans="1:17" x14ac:dyDescent="0.25">
      <c r="E24" s="25" t="s">
        <v>34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5"/>
    </row>
    <row r="25" spans="1:17" x14ac:dyDescent="0.25">
      <c r="A25" s="2" t="s">
        <v>25</v>
      </c>
      <c r="C25" s="8">
        <f>SUM(D17,-P20)</f>
        <v>-1950</v>
      </c>
      <c r="E25" s="25" t="s">
        <v>35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5"/>
    </row>
    <row r="26" spans="1:17" x14ac:dyDescent="0.25">
      <c r="A26" s="2" t="s">
        <v>26</v>
      </c>
      <c r="C26" s="14">
        <f>SUM(P20/16)</f>
        <v>121.875</v>
      </c>
      <c r="E26" s="25" t="s">
        <v>36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5"/>
    </row>
    <row r="27" spans="1:17" x14ac:dyDescent="0.25">
      <c r="C27" s="15">
        <f>SUM(C26/6)</f>
        <v>20.3125</v>
      </c>
      <c r="D27" s="1" t="s">
        <v>27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5"/>
    </row>
  </sheetData>
  <printOptions gridLines="1"/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MTGUser</dc:creator>
  <cp:lastModifiedBy>Monroe Theatre Guild</cp:lastModifiedBy>
  <cp:lastPrinted>2021-06-29T18:01:32Z</cp:lastPrinted>
  <dcterms:created xsi:type="dcterms:W3CDTF">2013-05-02T17:57:58Z</dcterms:created>
  <dcterms:modified xsi:type="dcterms:W3CDTF">2022-04-20T16:34:57Z</dcterms:modified>
</cp:coreProperties>
</file>